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Cartosio\"/>
    </mc:Choice>
  </mc:AlternateContent>
  <xr:revisionPtr revIDLastSave="0" documentId="13_ncr:1_{C869D238-449F-4F3E-8C1A-EE23301243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Foglio1!$C$1:$G$78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30" i="1" l="1"/>
  <c r="F15" i="1" l="1"/>
  <c r="F30" i="1"/>
  <c r="F31" i="1" l="1"/>
  <c r="F32" i="1" s="1"/>
</calcChain>
</file>

<file path=xl/sharedStrings.xml><?xml version="1.0" encoding="utf-8"?>
<sst xmlns="http://schemas.openxmlformats.org/spreadsheetml/2006/main" count="23" uniqueCount="18">
  <si>
    <t>Obiettivo</t>
  </si>
  <si>
    <t>Descrizione</t>
  </si>
  <si>
    <t>Peso</t>
  </si>
  <si>
    <t>Conseguimento</t>
  </si>
  <si>
    <t>Annotazioni</t>
  </si>
  <si>
    <t>PERCENTUALE PONDERATA DI RAGGIUNGIMENTO DEGLI OBIETTIVI DEL SERVIZIO</t>
  </si>
  <si>
    <t>Determinazione performance di ente</t>
  </si>
  <si>
    <t>Percentuale</t>
  </si>
  <si>
    <t>Area/servizio</t>
  </si>
  <si>
    <t>----</t>
  </si>
  <si>
    <t>RELAZIONE SULLA PERFORMANCE ANNO 2023</t>
  </si>
  <si>
    <t>Area tecnica</t>
  </si>
  <si>
    <t xml:space="preserve">COLLABORAZIONE ED ISTRUTTORIA PRATICA A 
SUPPORTO DEI CONSORZI STRADE BENEFICIARI DEI CONTRIBUTI REGIONALI DANNI ALLUVIONE 2019 </t>
  </si>
  <si>
    <t xml:space="preserve">ATTIVITÀ DI COORDINAMENTO DEL PERSONALE ESTERNO FINALIZZATA ALLA MANUTENZIONE </t>
  </si>
  <si>
    <t xml:space="preserve">MONITORAGGIO COSTANTE PRATICHE EDILIZIE PERVENUTE AL PROTOCOLLO </t>
  </si>
  <si>
    <t xml:space="preserve">EFFETTUAZIONE SOPRALLUOGHI </t>
  </si>
  <si>
    <t>ATTUAZIONE PROGETTI PNRR E MONITORAGGIO REGIS</t>
  </si>
  <si>
    <t xml:space="preserve">PUBBLICAZIONI SUL SITO INTERNET ISTITUZIONALE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</si>
</sst>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0" xfId="0" applyNumberFormat="1"/>
    <xf numFmtId="10" fontId="1" fillId="0" borderId="0" xfId="0" applyNumberFormat="1" applyFont="1"/>
    <xf numFmtId="0" fontId="0" fillId="0" borderId="1" xfId="0" applyBorder="1"/>
    <xf numFmtId="10" fontId="0" fillId="0" borderId="1" xfId="0" applyNumberFormat="1" applyBorder="1"/>
    <xf numFmtId="2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2" borderId="0" xfId="0" applyFont="1" applyFill="1"/>
    <xf numFmtId="10" fontId="4" fillId="2" borderId="0" xfId="0" applyNumberFormat="1" applyFont="1" applyFill="1" applyAlignment="1">
      <alignment horizontal="center"/>
    </xf>
    <xf numFmtId="10" fontId="4" fillId="2" borderId="0" xfId="0" applyNumberFormat="1" applyFont="1" applyFill="1"/>
    <xf numFmtId="0" fontId="5" fillId="0" borderId="0" xfId="0" applyFont="1"/>
    <xf numFmtId="10" fontId="5" fillId="0" borderId="0" xfId="0" applyNumberFormat="1" applyFont="1"/>
    <xf numFmtId="0" fontId="6" fillId="0" borderId="1" xfId="0" applyFont="1" applyBorder="1"/>
    <xf numFmtId="10" fontId="6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0" fontId="7" fillId="0" borderId="0" xfId="0" applyFont="1"/>
    <xf numFmtId="10" fontId="7" fillId="0" borderId="0" xfId="0" applyNumberFormat="1" applyFont="1"/>
    <xf numFmtId="2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0-D24D-9524-7549D54E8E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0-D24D-9524-7549D54E8E97}"/>
              </c:ext>
            </c:extLst>
          </c:dPt>
          <c:val>
            <c:numRef>
              <c:f>Foglio1!$F$14:$F$15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0-D24D-9524-7549D54E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val>
            <c:numRef>
              <c:f>Foglio1!$F$31:$F$32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5-DB42-9E6A-C9881A68FFB1}"/>
            </c:ext>
          </c:extLst>
        </c:ser>
        <c:ser>
          <c:idx val="0"/>
          <c:order val="1"/>
          <c:val>
            <c:numRef>
              <c:f>Foglio1!#REF!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5-DB42-9E6A-C9881A68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Foglio1!$D$30:$D$30</c:f>
              <c:strCache>
                <c:ptCount val="1"/>
                <c:pt idx="0">
                  <c:v>Area tecnica</c:v>
                </c:pt>
              </c:strCache>
            </c:strRef>
          </c:cat>
          <c:val>
            <c:numRef>
              <c:f>Foglio1!$F$30:$F$30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FC4B-A5AB-FAC7D09E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951168"/>
        <c:axId val="98952704"/>
      </c:barChart>
      <c:catAx>
        <c:axId val="989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52704"/>
        <c:crosses val="autoZero"/>
        <c:auto val="1"/>
        <c:lblAlgn val="ctr"/>
        <c:lblOffset val="100"/>
        <c:noMultiLvlLbl val="0"/>
      </c:catAx>
      <c:valAx>
        <c:axId val="989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15</xdr:row>
      <xdr:rowOff>0</xdr:rowOff>
    </xdr:from>
    <xdr:to>
      <xdr:col>7</xdr:col>
      <xdr:colOff>12700</xdr:colOff>
      <xdr:row>22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6CA728B-3EF1-9F4C-BDC9-80BAEBE3F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59</xdr:row>
      <xdr:rowOff>0</xdr:rowOff>
    </xdr:from>
    <xdr:to>
      <xdr:col>6</xdr:col>
      <xdr:colOff>812800</xdr:colOff>
      <xdr:row>78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FB04E4F-5226-6C44-83A2-A5718B9D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819150</xdr:colOff>
      <xdr:row>32</xdr:row>
      <xdr:rowOff>190500</xdr:rowOff>
    </xdr:from>
    <xdr:to>
      <xdr:col>7</xdr:col>
      <xdr:colOff>0</xdr:colOff>
      <xdr:row>57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126E592-9AAD-B544-A2AE-733DDACA6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G32"/>
  <sheetViews>
    <sheetView tabSelected="1" topLeftCell="A30" zoomScale="85" zoomScaleNormal="85" workbookViewId="0">
      <selection activeCell="I41" sqref="I41"/>
    </sheetView>
  </sheetViews>
  <sheetFormatPr defaultColWidth="11" defaultRowHeight="15.75" x14ac:dyDescent="0.25"/>
  <cols>
    <col min="4" max="4" width="93" customWidth="1"/>
    <col min="6" max="6" width="17.125" style="1" customWidth="1"/>
  </cols>
  <sheetData>
    <row r="2" spans="3:7" ht="46.5" x14ac:dyDescent="0.7">
      <c r="C2" s="19" t="s">
        <v>10</v>
      </c>
      <c r="D2" s="19"/>
      <c r="E2" s="19"/>
      <c r="F2" s="19"/>
      <c r="G2" s="19"/>
    </row>
    <row r="3" spans="3:7" ht="46.5" x14ac:dyDescent="0.7">
      <c r="C3" s="5"/>
      <c r="D3" s="5"/>
      <c r="E3" s="5"/>
      <c r="F3" s="5"/>
      <c r="G3" s="5"/>
    </row>
    <row r="4" spans="3:7" ht="23.25" x14ac:dyDescent="0.35">
      <c r="C4" s="6" t="s">
        <v>11</v>
      </c>
    </row>
    <row r="6" spans="3:7" x14ac:dyDescent="0.25">
      <c r="C6" s="3" t="s">
        <v>0</v>
      </c>
      <c r="D6" s="3" t="s">
        <v>1</v>
      </c>
      <c r="E6" s="3" t="s">
        <v>2</v>
      </c>
      <c r="F6" s="4" t="s">
        <v>3</v>
      </c>
      <c r="G6" s="3" t="s">
        <v>4</v>
      </c>
    </row>
    <row r="7" spans="3:7" s="14" customFormat="1" ht="16.5" customHeight="1" x14ac:dyDescent="0.25">
      <c r="C7" s="12">
        <v>1</v>
      </c>
      <c r="D7" s="15" t="s">
        <v>12</v>
      </c>
      <c r="E7" s="13">
        <v>0.16669999999999999</v>
      </c>
      <c r="F7" s="4">
        <v>1</v>
      </c>
      <c r="G7" s="16" t="s">
        <v>9</v>
      </c>
    </row>
    <row r="8" spans="3:7" s="14" customFormat="1" ht="16.5" customHeight="1" x14ac:dyDescent="0.25">
      <c r="C8" s="12">
        <v>2</v>
      </c>
      <c r="D8" s="15" t="s">
        <v>13</v>
      </c>
      <c r="E8" s="13">
        <v>0.16669999999999999</v>
      </c>
      <c r="F8" s="4">
        <v>1</v>
      </c>
      <c r="G8" s="16" t="s">
        <v>9</v>
      </c>
    </row>
    <row r="9" spans="3:7" s="14" customFormat="1" ht="16.5" customHeight="1" x14ac:dyDescent="0.25">
      <c r="C9" s="12">
        <v>3</v>
      </c>
      <c r="D9" s="15" t="s">
        <v>14</v>
      </c>
      <c r="E9" s="13">
        <v>0.16669999999999999</v>
      </c>
      <c r="F9" s="4">
        <v>1</v>
      </c>
      <c r="G9" s="16" t="s">
        <v>9</v>
      </c>
    </row>
    <row r="10" spans="3:7" s="14" customFormat="1" ht="16.5" customHeight="1" x14ac:dyDescent="0.25">
      <c r="C10" s="12">
        <v>4</v>
      </c>
      <c r="D10" s="12" t="s">
        <v>15</v>
      </c>
      <c r="E10" s="13">
        <v>0.16669999999999999</v>
      </c>
      <c r="F10" s="4">
        <v>1</v>
      </c>
      <c r="G10" s="16" t="s">
        <v>9</v>
      </c>
    </row>
    <row r="11" spans="3:7" s="14" customFormat="1" x14ac:dyDescent="0.25">
      <c r="C11" s="12">
        <v>5</v>
      </c>
      <c r="D11" s="12" t="s">
        <v>16</v>
      </c>
      <c r="E11" s="13">
        <v>0.16669999999999999</v>
      </c>
      <c r="F11" s="4">
        <v>1</v>
      </c>
      <c r="G11" s="16" t="s">
        <v>9</v>
      </c>
    </row>
    <row r="12" spans="3:7" s="14" customFormat="1" ht="15.95" customHeight="1" x14ac:dyDescent="0.25">
      <c r="C12" s="12">
        <v>6</v>
      </c>
      <c r="D12" s="15" t="s">
        <v>17</v>
      </c>
      <c r="E12" s="13">
        <v>0.16669999999999999</v>
      </c>
      <c r="F12" s="4">
        <v>1</v>
      </c>
      <c r="G12" s="16" t="s">
        <v>9</v>
      </c>
    </row>
    <row r="14" spans="3:7" x14ac:dyDescent="0.25">
      <c r="D14" s="17" t="s">
        <v>5</v>
      </c>
      <c r="E14" s="17"/>
      <c r="F14" s="18">
        <f>AVERAGE(F7:F12)</f>
        <v>1</v>
      </c>
    </row>
    <row r="15" spans="3:7" x14ac:dyDescent="0.25">
      <c r="F15" s="2">
        <f>100%-F14</f>
        <v>0</v>
      </c>
    </row>
    <row r="16" spans="3:7" x14ac:dyDescent="0.25">
      <c r="F16" s="2"/>
    </row>
    <row r="17" spans="3:7" x14ac:dyDescent="0.25">
      <c r="F17" s="2"/>
    </row>
    <row r="18" spans="3:7" x14ac:dyDescent="0.25">
      <c r="F18" s="2"/>
    </row>
    <row r="19" spans="3:7" x14ac:dyDescent="0.25">
      <c r="F19" s="2"/>
    </row>
    <row r="20" spans="3:7" x14ac:dyDescent="0.25">
      <c r="F20" s="2"/>
    </row>
    <row r="25" spans="3:7" s="10" customFormat="1" x14ac:dyDescent="0.25">
      <c r="F25" s="11"/>
    </row>
    <row r="27" spans="3:7" ht="30" customHeight="1" x14ac:dyDescent="0.35">
      <c r="C27" s="20" t="s">
        <v>6</v>
      </c>
      <c r="D27" s="21"/>
      <c r="E27" s="21"/>
      <c r="F27" s="21"/>
      <c r="G27" s="21"/>
    </row>
    <row r="29" spans="3:7" ht="21" x14ac:dyDescent="0.35">
      <c r="C29" s="7"/>
      <c r="D29" s="7" t="s">
        <v>8</v>
      </c>
      <c r="E29" s="7"/>
      <c r="F29" s="8" t="s">
        <v>7</v>
      </c>
      <c r="G29" s="7"/>
    </row>
    <row r="30" spans="3:7" ht="21" x14ac:dyDescent="0.35">
      <c r="C30" s="7">
        <v>1</v>
      </c>
      <c r="D30" s="7" t="str">
        <f>C4</f>
        <v>Area tecnica</v>
      </c>
      <c r="E30" s="7"/>
      <c r="F30" s="9">
        <f>F14</f>
        <v>1</v>
      </c>
      <c r="G30" s="7"/>
    </row>
    <row r="31" spans="3:7" ht="21" x14ac:dyDescent="0.35">
      <c r="C31" s="7"/>
      <c r="D31" s="7"/>
      <c r="E31" s="7"/>
      <c r="F31" s="9">
        <f>AVERAGE(F30:F30)</f>
        <v>1</v>
      </c>
      <c r="G31" s="7"/>
    </row>
    <row r="32" spans="3:7" x14ac:dyDescent="0.25">
      <c r="F32" s="2">
        <f>100%-F31</f>
        <v>0</v>
      </c>
    </row>
  </sheetData>
  <mergeCells count="2">
    <mergeCell ref="C2:G2"/>
    <mergeCell ref="C27:G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816A847B62644390A42E94895F590C" ma:contentTypeVersion="11" ma:contentTypeDescription="Creare un nuovo documento." ma:contentTypeScope="" ma:versionID="b9045d678cd1cafdecb2fa661111e387">
  <xsd:schema xmlns:xsd="http://www.w3.org/2001/XMLSchema" xmlns:xs="http://www.w3.org/2001/XMLSchema" xmlns:p="http://schemas.microsoft.com/office/2006/metadata/properties" xmlns:ns2="b9a78cc3-11a4-4eb8-addd-380d6ec68f18" xmlns:ns3="cb5f6864-1f85-4594-a02e-c708a7a5d13e" targetNamespace="http://schemas.microsoft.com/office/2006/metadata/properties" ma:root="true" ma:fieldsID="0ae6f016506c764519f0cb03cbdfe3e4" ns2:_="" ns3:_="">
    <xsd:import namespace="b9a78cc3-11a4-4eb8-addd-380d6ec68f18"/>
    <xsd:import namespace="cb5f6864-1f85-4594-a02e-c708a7a5d1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78cc3-11a4-4eb8-addd-380d6ec68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1d104564-c716-474c-8f9a-d333a7690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f6864-1f85-4594-a02e-c708a7a5d13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0a745-447b-4d15-a8c7-b5277224dd87}" ma:internalName="TaxCatchAll" ma:showField="CatchAllData" ma:web="cb5f6864-1f85-4594-a02e-c708a7a5d1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78cc3-11a4-4eb8-addd-380d6ec68f18">
      <Terms xmlns="http://schemas.microsoft.com/office/infopath/2007/PartnerControls"/>
    </lcf76f155ced4ddcb4097134ff3c332f>
    <TaxCatchAll xmlns="cb5f6864-1f85-4594-a02e-c708a7a5d13e" xsi:nil="true"/>
  </documentManagement>
</p:properties>
</file>

<file path=customXml/itemProps1.xml><?xml version="1.0" encoding="utf-8"?>
<ds:datastoreItem xmlns:ds="http://schemas.openxmlformats.org/officeDocument/2006/customXml" ds:itemID="{F1BD9685-3EEB-4337-8712-A8048F005019}"/>
</file>

<file path=customXml/itemProps2.xml><?xml version="1.0" encoding="utf-8"?>
<ds:datastoreItem xmlns:ds="http://schemas.openxmlformats.org/officeDocument/2006/customXml" ds:itemID="{D8A33EC1-9E4F-4B72-AAE2-D6EE7CCFE850}"/>
</file>

<file path=customXml/itemProps3.xml><?xml version="1.0" encoding="utf-8"?>
<ds:datastoreItem xmlns:ds="http://schemas.openxmlformats.org/officeDocument/2006/customXml" ds:itemID="{91EAFA5B-4531-45B4-880E-8D6BE4F412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Rossi</dc:creator>
  <cp:lastModifiedBy>Marco Rossi</cp:lastModifiedBy>
  <cp:lastPrinted>2020-09-19T20:24:46Z</cp:lastPrinted>
  <dcterms:created xsi:type="dcterms:W3CDTF">2018-08-20T20:11:34Z</dcterms:created>
  <dcterms:modified xsi:type="dcterms:W3CDTF">2025-07-22T20:50:21Z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0x0101001A816A847B62644390A42E94895F590C</vt:lpwstr>
  </property>
</Properties>
</file>